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mede\OneDrive\Escritorio\anexos finales-\"/>
    </mc:Choice>
  </mc:AlternateContent>
  <xr:revisionPtr revIDLastSave="0" documentId="13_ncr:1_{9F0F4983-BC17-4E64-B8B8-B5FF0251236D}" xr6:coauthVersionLast="47" xr6:coauthVersionMax="47" xr10:uidLastSave="{00000000-0000-0000-0000-000000000000}"/>
  <bookViews>
    <workbookView xWindow="-108" yWindow="-108" windowWidth="23256" windowHeight="12576" xr2:uid="{41B785EC-096E-4B74-A4A1-68EDC2689227}"/>
  </bookViews>
  <sheets>
    <sheet name="D°propios" sheetId="1" r:id="rId1"/>
    <sheet name="Hoj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4" i="1" l="1"/>
  <c r="L13" i="1"/>
  <c r="L12" i="1"/>
</calcChain>
</file>

<file path=xl/sharedStrings.xml><?xml version="1.0" encoding="utf-8"?>
<sst xmlns="http://schemas.openxmlformats.org/spreadsheetml/2006/main" count="78" uniqueCount="27">
  <si>
    <t>N°</t>
  </si>
  <si>
    <t>Código de 
Expediente</t>
  </si>
  <si>
    <t>Región</t>
  </si>
  <si>
    <t>Comuna</t>
  </si>
  <si>
    <t>Nombre Solicitante</t>
  </si>
  <si>
    <t xml:space="preserve">Cuenca </t>
  </si>
  <si>
    <t xml:space="preserve">Fuente </t>
  </si>
  <si>
    <t>Ejercicio del Derecho</t>
  </si>
  <si>
    <t xml:space="preserve">Caudal 
Anual
Prom 
</t>
  </si>
  <si>
    <t>De los Rios</t>
  </si>
  <si>
    <t>Futrono</t>
  </si>
  <si>
    <t>No Consuntivo</t>
  </si>
  <si>
    <t>Rio Bueno</t>
  </si>
  <si>
    <t>Permanente y Continuo</t>
  </si>
  <si>
    <t>ND-1001-3744</t>
  </si>
  <si>
    <t>Rio Blanco</t>
  </si>
  <si>
    <t>Eventual y Continuo</t>
  </si>
  <si>
    <t>ND-1001-3747</t>
  </si>
  <si>
    <t>ND-1001-3745</t>
  </si>
  <si>
    <t>Panguipulli</t>
  </si>
  <si>
    <t>ND-1001-3746</t>
  </si>
  <si>
    <t>COFOMAP S.A</t>
  </si>
  <si>
    <t>Nº Res.</t>
  </si>
  <si>
    <t>Tipo</t>
  </si>
  <si>
    <t>eventuales</t>
  </si>
  <si>
    <t>permanentes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</si>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</sst>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 * #,##0_ ;_ * \-#,##0_ ;_ * &quot;-&quot;_ ;_ @_ 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1" xfId="0" applyBorder="1"/>
    <xf numFmtId="0" fontId="0" fillId="0" borderId="2" xfId="0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41" fontId="0" fillId="0" borderId="2" xfId="1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41" fontId="0" fillId="0" borderId="3" xfId="1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41" fontId="0" fillId="0" borderId="0" xfId="0" applyNumberFormat="1"/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680F8-8F86-473B-ADA1-327D3F513B45}">
  <dimension ref="B1:L14"/>
  <sheetViews>
    <sheetView tabSelected="1" zoomScale="62" zoomScaleNormal="108" workbookViewId="0">
      <selection activeCell="M15" sqref="M15"/>
    </sheetView>
  </sheetViews>
  <sheetFormatPr baseColWidth="10" defaultRowHeight="14.4" x14ac:dyDescent="0.3"/>
  <cols>
    <col min="3" max="3" width="14.44140625" bestFit="1" customWidth="1"/>
    <col min="6" max="6" width="20.109375" bestFit="1" customWidth="1"/>
    <col min="7" max="7" width="8.6640625" bestFit="1" customWidth="1"/>
    <col min="8" max="8" width="16.33203125" bestFit="1" customWidth="1"/>
    <col min="10" max="10" width="12.33203125" bestFit="1" customWidth="1"/>
    <col min="11" max="11" width="22.33203125" bestFit="1" customWidth="1"/>
    <col min="12" max="12" width="21.44140625" bestFit="1" customWidth="1"/>
  </cols>
  <sheetData>
    <row r="1" spans="2:12" ht="15" thickBot="1" x14ac:dyDescent="0.35"/>
    <row r="2" spans="2:12" ht="58.8" thickTop="1" thickBot="1" x14ac:dyDescent="0.35">
      <c r="B2" s="3" t="s">
        <v>0</v>
      </c>
      <c r="C2" s="10" t="s">
        <v>1</v>
      </c>
      <c r="D2" s="10" t="s">
        <v>2</v>
      </c>
      <c r="E2" s="10" t="s">
        <v>3</v>
      </c>
      <c r="F2" s="10" t="s">
        <v>4</v>
      </c>
      <c r="G2" s="10" t="s">
        <v>22</v>
      </c>
      <c r="H2" s="10" t="s">
        <v>23</v>
      </c>
      <c r="I2" s="10" t="s">
        <v>5</v>
      </c>
      <c r="J2" s="10" t="s">
        <v>6</v>
      </c>
      <c r="K2" s="10" t="s">
        <v>7</v>
      </c>
      <c r="L2" s="10" t="s">
        <v>8</v>
      </c>
    </row>
    <row r="3" spans="2:12" ht="33" customHeight="1" thickTop="1" x14ac:dyDescent="0.3">
      <c r="B3" s="1">
        <v>5264</v>
      </c>
      <c r="C3" s="4" t="s">
        <v>14</v>
      </c>
      <c r="D3" s="4" t="s">
        <v>9</v>
      </c>
      <c r="E3" s="4" t="s">
        <v>10</v>
      </c>
      <c r="F3" s="4" t="s">
        <v>21</v>
      </c>
      <c r="G3" s="4">
        <v>148</v>
      </c>
      <c r="H3" s="4" t="s">
        <v>11</v>
      </c>
      <c r="I3" s="4" t="s">
        <v>12</v>
      </c>
      <c r="J3" s="5" t="s">
        <v>15</v>
      </c>
      <c r="K3" s="4" t="s">
        <v>13</v>
      </c>
      <c r="L3" s="6">
        <v>1073.3333</v>
      </c>
    </row>
    <row r="4" spans="2:12" ht="33" customHeight="1" x14ac:dyDescent="0.3">
      <c r="B4" s="1">
        <v>5265</v>
      </c>
      <c r="C4" s="4" t="s">
        <v>14</v>
      </c>
      <c r="D4" s="4" t="s">
        <v>9</v>
      </c>
      <c r="E4" s="4" t="s">
        <v>10</v>
      </c>
      <c r="F4" s="4" t="s">
        <v>21</v>
      </c>
      <c r="G4" s="4">
        <v>148</v>
      </c>
      <c r="H4" s="4" t="s">
        <v>11</v>
      </c>
      <c r="I4" s="4" t="s">
        <v>12</v>
      </c>
      <c r="J4" s="5" t="s">
        <v>15</v>
      </c>
      <c r="K4" s="4" t="s">
        <v>16</v>
      </c>
      <c r="L4" s="6">
        <v>2761.6667000000002</v>
      </c>
    </row>
    <row r="5" spans="2:12" ht="33" customHeight="1" x14ac:dyDescent="0.3">
      <c r="B5" s="1">
        <v>5266</v>
      </c>
      <c r="C5" s="4" t="s">
        <v>17</v>
      </c>
      <c r="D5" s="4" t="s">
        <v>9</v>
      </c>
      <c r="E5" s="4" t="s">
        <v>10</v>
      </c>
      <c r="F5" s="4" t="s">
        <v>21</v>
      </c>
      <c r="G5" s="4">
        <v>153</v>
      </c>
      <c r="H5" s="4" t="s">
        <v>11</v>
      </c>
      <c r="I5" s="4" t="s">
        <v>12</v>
      </c>
      <c r="J5" s="5" t="s">
        <v>15</v>
      </c>
      <c r="K5" s="4" t="s">
        <v>13</v>
      </c>
      <c r="L5" s="6">
        <v>9.4375</v>
      </c>
    </row>
    <row r="6" spans="2:12" ht="33" customHeight="1" x14ac:dyDescent="0.3">
      <c r="B6" s="1">
        <v>5267</v>
      </c>
      <c r="C6" s="4" t="s">
        <v>17</v>
      </c>
      <c r="D6" s="4" t="s">
        <v>9</v>
      </c>
      <c r="E6" s="4" t="s">
        <v>10</v>
      </c>
      <c r="F6" s="4" t="s">
        <v>21</v>
      </c>
      <c r="G6" s="4">
        <v>153</v>
      </c>
      <c r="H6" s="4" t="s">
        <v>11</v>
      </c>
      <c r="I6" s="4" t="s">
        <v>12</v>
      </c>
      <c r="J6" s="5" t="s">
        <v>15</v>
      </c>
      <c r="K6" s="4" t="s">
        <v>16</v>
      </c>
      <c r="L6" s="6">
        <v>9.9332999999999991</v>
      </c>
    </row>
    <row r="7" spans="2:12" ht="33" customHeight="1" x14ac:dyDescent="0.3">
      <c r="B7" s="1">
        <v>5352</v>
      </c>
      <c r="C7" s="4" t="s">
        <v>18</v>
      </c>
      <c r="D7" s="4" t="s">
        <v>9</v>
      </c>
      <c r="E7" s="4" t="s">
        <v>19</v>
      </c>
      <c r="F7" s="4" t="s">
        <v>21</v>
      </c>
      <c r="G7" s="4">
        <v>109</v>
      </c>
      <c r="H7" s="4" t="s">
        <v>11</v>
      </c>
      <c r="I7" s="4" t="s">
        <v>12</v>
      </c>
      <c r="J7" s="5" t="s">
        <v>15</v>
      </c>
      <c r="K7" s="4" t="s">
        <v>13</v>
      </c>
      <c r="L7" s="6">
        <v>1236.6667</v>
      </c>
    </row>
    <row r="8" spans="2:12" ht="33" customHeight="1" x14ac:dyDescent="0.3">
      <c r="B8" s="1">
        <v>5353</v>
      </c>
      <c r="C8" s="4" t="s">
        <v>18</v>
      </c>
      <c r="D8" s="4" t="s">
        <v>9</v>
      </c>
      <c r="E8" s="4" t="s">
        <v>19</v>
      </c>
      <c r="F8" s="4" t="s">
        <v>21</v>
      </c>
      <c r="G8" s="4">
        <v>109</v>
      </c>
      <c r="H8" s="4" t="s">
        <v>11</v>
      </c>
      <c r="I8" s="4" t="s">
        <v>12</v>
      </c>
      <c r="J8" s="5" t="s">
        <v>15</v>
      </c>
      <c r="K8" s="4" t="s">
        <v>16</v>
      </c>
      <c r="L8" s="6">
        <v>1650</v>
      </c>
    </row>
    <row r="9" spans="2:12" ht="33" customHeight="1" x14ac:dyDescent="0.3">
      <c r="B9" s="1">
        <v>5375</v>
      </c>
      <c r="C9" s="4" t="s">
        <v>20</v>
      </c>
      <c r="D9" s="4" t="s">
        <v>9</v>
      </c>
      <c r="E9" s="4" t="s">
        <v>10</v>
      </c>
      <c r="F9" s="4" t="s">
        <v>21</v>
      </c>
      <c r="G9" s="4">
        <v>104</v>
      </c>
      <c r="H9" s="4" t="s">
        <v>11</v>
      </c>
      <c r="I9" s="4" t="s">
        <v>12</v>
      </c>
      <c r="J9" s="5" t="s">
        <v>15</v>
      </c>
      <c r="K9" s="4" t="s">
        <v>13</v>
      </c>
      <c r="L9" s="6">
        <v>8.6417000000000002</v>
      </c>
    </row>
    <row r="10" spans="2:12" ht="33" customHeight="1" thickBot="1" x14ac:dyDescent="0.35">
      <c r="B10" s="2">
        <v>5376</v>
      </c>
      <c r="C10" s="7" t="s">
        <v>20</v>
      </c>
      <c r="D10" s="7" t="s">
        <v>9</v>
      </c>
      <c r="E10" s="7" t="s">
        <v>10</v>
      </c>
      <c r="F10" s="7" t="s">
        <v>21</v>
      </c>
      <c r="G10" s="7">
        <v>104</v>
      </c>
      <c r="H10" s="7" t="s">
        <v>11</v>
      </c>
      <c r="I10" s="7" t="s">
        <v>12</v>
      </c>
      <c r="J10" s="8" t="s">
        <v>15</v>
      </c>
      <c r="K10" s="7" t="s">
        <v>16</v>
      </c>
      <c r="L10" s="9">
        <v>11.3917</v>
      </c>
    </row>
    <row r="11" spans="2:12" ht="15" thickTop="1" x14ac:dyDescent="0.3"/>
    <row r="12" spans="2:12" x14ac:dyDescent="0.3">
      <c r="K12" s="11" t="s">
        <v>25</v>
      </c>
      <c r="L12" s="12">
        <f>L3+L5+L7+L9</f>
        <v>2328.0792000000001</v>
      </c>
    </row>
    <row r="13" spans="2:12" x14ac:dyDescent="0.3">
      <c r="K13" s="11" t="s">
        <v>24</v>
      </c>
      <c r="L13" s="12">
        <f>L4+L6+L8+L10</f>
        <v>4432.9917000000005</v>
      </c>
    </row>
    <row r="14" spans="2:12" x14ac:dyDescent="0.3">
      <c r="K14" s="11" t="s">
        <v>26</v>
      </c>
      <c r="L14" s="12">
        <f>L12+L13</f>
        <v>6761.0709000000006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531A6-734C-4E15-B28C-F101F8FE33F8}">
  <dimension ref="A1"/>
  <sheetViews>
    <sheetView topLeftCell="A3" zoomScale="66" workbookViewId="0">
      <selection activeCell="G28" sqref="G28"/>
    </sheetView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D°propios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medel</dc:creator>
  <cp:lastModifiedBy>ivan medel</cp:lastModifiedBy>
  <dcterms:created xsi:type="dcterms:W3CDTF">2021-04-27T21:57:30Z</dcterms:created>
  <dcterms:modified xsi:type="dcterms:W3CDTF">2022-01-11T21:57:57Z</dcterms:modified>
</cp:coreProperties>
</file>